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30" windowWidth="12120" windowHeight="9090" activeTab="0"/>
  </bookViews>
  <sheets>
    <sheet name="Abschlussverhalten" sheetId="1" r:id="rId1"/>
    <sheet name="Saisonstatistik" sheetId="2" r:id="rId2"/>
    <sheet name="Hilfsblatt" sheetId="3" r:id="rId3"/>
  </sheets>
  <definedNames>
    <definedName name="_xlnm.Print_Area" localSheetId="0">'Abschlussverhalten'!$A$1:$AH$13</definedName>
    <definedName name="_xlnm.Print_Area" localSheetId="2">'Hilfsblatt'!$A$1:$Y$64</definedName>
    <definedName name="_xlnm.Print_Area" localSheetId="1">'Saisonstatistik'!$A$1:$G$28</definedName>
  </definedNames>
  <calcPr fullCalcOnLoad="1"/>
</workbook>
</file>

<file path=xl/sharedStrings.xml><?xml version="1.0" encoding="utf-8"?>
<sst xmlns="http://schemas.openxmlformats.org/spreadsheetml/2006/main" count="71" uniqueCount="31">
  <si>
    <t>I</t>
  </si>
  <si>
    <t>II</t>
  </si>
  <si>
    <t>III</t>
  </si>
  <si>
    <t>Total</t>
  </si>
  <si>
    <t>5 - 5</t>
  </si>
  <si>
    <t>:</t>
  </si>
  <si>
    <t>Ziel erreicht</t>
  </si>
  <si>
    <t>Ziel nicht erreicht</t>
  </si>
  <si>
    <r>
      <t>D</t>
    </r>
    <r>
      <rPr>
        <sz val="16"/>
        <rFont val="Arial Narrow"/>
        <family val="2"/>
      </rPr>
      <t>RITTEL</t>
    </r>
  </si>
  <si>
    <r>
      <t>T</t>
    </r>
    <r>
      <rPr>
        <sz val="16"/>
        <rFont val="Arial Narrow"/>
        <family val="2"/>
      </rPr>
      <t>ORE</t>
    </r>
  </si>
  <si>
    <r>
      <t>C</t>
    </r>
    <r>
      <rPr>
        <sz val="18"/>
        <rFont val="Arial Narrow"/>
        <family val="2"/>
      </rPr>
      <t>HANCEN</t>
    </r>
  </si>
  <si>
    <r>
      <t>S</t>
    </r>
    <r>
      <rPr>
        <sz val="16"/>
        <rFont val="Arial Narrow"/>
        <family val="2"/>
      </rPr>
      <t xml:space="preserve">LOT </t>
    </r>
    <r>
      <rPr>
        <b/>
        <sz val="22"/>
        <rFont val="Arial Narrow"/>
        <family val="2"/>
      </rPr>
      <t>S</t>
    </r>
    <r>
      <rPr>
        <sz val="16"/>
        <rFont val="Arial Narrow"/>
        <family val="2"/>
      </rPr>
      <t>CHÜSSE</t>
    </r>
  </si>
  <si>
    <r>
      <t>T</t>
    </r>
    <r>
      <rPr>
        <sz val="16"/>
        <rFont val="Arial Narrow"/>
        <family val="2"/>
      </rPr>
      <t>OTAL</t>
    </r>
  </si>
  <si>
    <r>
      <t>A</t>
    </r>
    <r>
      <rPr>
        <sz val="16"/>
        <rFont val="Arial Narrow"/>
        <family val="2"/>
      </rPr>
      <t>BLENKER</t>
    </r>
  </si>
  <si>
    <r>
      <t>R</t>
    </r>
    <r>
      <rPr>
        <sz val="16"/>
        <rFont val="Arial Narrow"/>
        <family val="2"/>
      </rPr>
      <t>EBOUNDS</t>
    </r>
  </si>
  <si>
    <t>Teamziele</t>
  </si>
  <si>
    <t>Ziele erreicht</t>
  </si>
  <si>
    <t>Statistik ABSCHLUSSVERHALTEN</t>
  </si>
  <si>
    <r>
      <t>T</t>
    </r>
    <r>
      <rPr>
        <sz val="14"/>
        <rFont val="Arial Narrow"/>
        <family val="2"/>
      </rPr>
      <t>OTAL</t>
    </r>
  </si>
  <si>
    <r>
      <t>SSG</t>
    </r>
    <r>
      <rPr>
        <sz val="14"/>
        <rFont val="Arial Narrow"/>
        <family val="2"/>
      </rPr>
      <t xml:space="preserve"> (shots saved by goalie) </t>
    </r>
    <r>
      <rPr>
        <b/>
        <sz val="20"/>
        <rFont val="Arial Narrow"/>
        <family val="2"/>
      </rPr>
      <t xml:space="preserve">
</t>
    </r>
    <r>
      <rPr>
        <b/>
        <sz val="14"/>
        <rFont val="Arial Narrow"/>
        <family val="2"/>
      </rPr>
      <t>VOM GOALIE GEHALTEN</t>
    </r>
  </si>
  <si>
    <t>Spiel</t>
  </si>
  <si>
    <t>GP
Anzahl Spiele</t>
  </si>
  <si>
    <t>GF
Tore</t>
  </si>
  <si>
    <t>SOG
Schuss aufs Tor</t>
  </si>
  <si>
    <t>SG%
Toreffizienz</t>
  </si>
  <si>
    <t>SSG
Schuss gehalten</t>
  </si>
  <si>
    <r>
      <t>SG%</t>
    </r>
    <r>
      <rPr>
        <sz val="14"/>
        <rFont val="Arial Narrow"/>
        <family val="2"/>
      </rPr>
      <t xml:space="preserve"> (scored goals)</t>
    </r>
    <r>
      <rPr>
        <sz val="16"/>
        <rFont val="Arial Narrow"/>
        <family val="2"/>
      </rPr>
      <t xml:space="preserve">
ABSCHLUSSEFFIZIENZ</t>
    </r>
  </si>
  <si>
    <r>
      <t xml:space="preserve">davon in </t>
    </r>
    <r>
      <rPr>
        <b/>
        <sz val="18"/>
        <rFont val="Arial Narrow"/>
        <family val="2"/>
      </rPr>
      <t xml:space="preserve">PP / PK
</t>
    </r>
    <r>
      <rPr>
        <sz val="14"/>
        <rFont val="Arial Narrow"/>
        <family val="2"/>
      </rPr>
      <t>(Über- Unterzahl)</t>
    </r>
  </si>
  <si>
    <r>
      <t>V</t>
    </r>
    <r>
      <rPr>
        <sz val="16"/>
        <rFont val="Arial Narrow"/>
        <family val="2"/>
      </rPr>
      <t>ERPASSTE</t>
    </r>
    <r>
      <rPr>
        <b/>
        <sz val="20"/>
        <rFont val="Arial Narrow"/>
        <family val="2"/>
      </rPr>
      <t xml:space="preserve"> 
S</t>
    </r>
    <r>
      <rPr>
        <sz val="16"/>
        <rFont val="Arial Narrow"/>
        <family val="2"/>
      </rPr>
      <t>LOTSCHÜSSE</t>
    </r>
  </si>
  <si>
    <t>Eigenes Team = erste Spalte!</t>
  </si>
  <si>
    <r>
      <t>SOG "TOTAL"
S</t>
    </r>
    <r>
      <rPr>
        <sz val="16"/>
        <rFont val="Arial Narrow"/>
        <family val="2"/>
      </rPr>
      <t>CHÜSSE AUFS TOR</t>
    </r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</si>
</sst>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%"/>
    <numFmt numFmtId="170" formatCode="&quot;SFr.&quot;\ #,##0.00"/>
  </numFmts>
  <fonts count="25">
    <font>
      <sz val="10"/>
      <name val="Arial"/>
      <family val="0"/>
    </font>
    <font>
      <b/>
      <sz val="2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18"/>
      <name val="Arial Narrow"/>
      <family val="2"/>
    </font>
    <font>
      <b/>
      <sz val="18"/>
      <name val="Arial"/>
      <family val="2"/>
    </font>
    <font>
      <sz val="16"/>
      <name val="Arial Narrow"/>
      <family val="2"/>
    </font>
    <font>
      <sz val="18"/>
      <name val="Arial Narrow"/>
      <family val="2"/>
    </font>
    <font>
      <b/>
      <sz val="20"/>
      <name val="Arial Narrow"/>
      <family val="2"/>
    </font>
    <font>
      <b/>
      <sz val="22"/>
      <name val="Arial Narrow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11"/>
      <name val="Arial"/>
      <family val="2"/>
    </font>
    <font>
      <b/>
      <sz val="14"/>
      <color indexed="10"/>
      <name val="Arial"/>
      <family val="2"/>
    </font>
    <font>
      <b/>
      <sz val="16"/>
      <name val="Arial Narrow"/>
      <family val="2"/>
    </font>
    <font>
      <sz val="24"/>
      <color indexed="8"/>
      <name val="Times New Roman"/>
      <family val="0"/>
    </font>
    <font>
      <sz val="20"/>
      <name val="Arial"/>
      <family val="0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2" fillId="0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left"/>
    </xf>
    <xf numFmtId="0" fontId="19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9" fontId="0" fillId="0" borderId="17" xfId="19" applyNumberForma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24" fillId="0" borderId="7" xfId="0" applyFont="1" applyBorder="1" applyAlignment="1">
      <alignment/>
    </xf>
    <xf numFmtId="0" fontId="24" fillId="0" borderId="8" xfId="0" applyFont="1" applyBorder="1" applyAlignment="1">
      <alignment horizontal="center"/>
    </xf>
    <xf numFmtId="0" fontId="24" fillId="0" borderId="8" xfId="0" applyFont="1" applyBorder="1" applyAlignment="1">
      <alignment/>
    </xf>
    <xf numFmtId="169" fontId="24" fillId="0" borderId="9" xfId="19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22" fillId="0" borderId="7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9" fontId="16" fillId="0" borderId="2" xfId="19" applyFont="1" applyBorder="1" applyAlignment="1">
      <alignment horizontal="center" vertical="center"/>
    </xf>
    <xf numFmtId="9" fontId="0" fillId="0" borderId="4" xfId="19" applyBorder="1" applyAlignment="1">
      <alignment/>
    </xf>
    <xf numFmtId="9" fontId="0" fillId="0" borderId="6" xfId="19" applyBorder="1" applyAlignment="1">
      <alignment/>
    </xf>
    <xf numFmtId="0" fontId="11" fillId="0" borderId="19" xfId="0" applyFont="1" applyBorder="1" applyAlignment="1">
      <alignment horizontal="center" textRotation="90"/>
    </xf>
    <xf numFmtId="0" fontId="11" fillId="0" borderId="20" xfId="0" applyFont="1" applyBorder="1" applyAlignment="1">
      <alignment horizontal="center" textRotation="90"/>
    </xf>
    <xf numFmtId="0" fontId="11" fillId="0" borderId="21" xfId="0" applyFont="1" applyBorder="1" applyAlignment="1">
      <alignment horizontal="center" textRotation="90"/>
    </xf>
    <xf numFmtId="0" fontId="11" fillId="0" borderId="22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textRotation="90"/>
    </xf>
    <xf numFmtId="0" fontId="11" fillId="0" borderId="23" xfId="0" applyFont="1" applyBorder="1" applyAlignment="1">
      <alignment horizontal="center" textRotation="90"/>
    </xf>
    <xf numFmtId="0" fontId="11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textRotation="90"/>
    </xf>
    <xf numFmtId="0" fontId="10" fillId="0" borderId="19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0" fillId="0" borderId="19" xfId="0" applyFont="1" applyBorder="1" applyAlignment="1">
      <alignment horizontal="center" textRotation="90"/>
    </xf>
    <xf numFmtId="0" fontId="10" fillId="3" borderId="20" xfId="0" applyFont="1" applyFill="1" applyBorder="1" applyAlignment="1">
      <alignment horizontal="center" textRotation="90" wrapText="1"/>
    </xf>
    <xf numFmtId="0" fontId="21" fillId="3" borderId="20" xfId="0" applyFont="1" applyFill="1" applyBorder="1" applyAlignment="1">
      <alignment/>
    </xf>
    <xf numFmtId="0" fontId="21" fillId="3" borderId="21" xfId="0" applyFont="1" applyFill="1" applyBorder="1" applyAlignment="1">
      <alignment/>
    </xf>
    <xf numFmtId="0" fontId="21" fillId="3" borderId="24" xfId="0" applyFont="1" applyFill="1" applyBorder="1" applyAlignment="1">
      <alignment/>
    </xf>
    <xf numFmtId="0" fontId="21" fillId="3" borderId="1" xfId="0" applyFont="1" applyFill="1" applyBorder="1" applyAlignment="1">
      <alignment/>
    </xf>
    <xf numFmtId="0" fontId="21" fillId="3" borderId="25" xfId="0" applyFont="1" applyFill="1" applyBorder="1" applyAlignment="1">
      <alignment/>
    </xf>
    <xf numFmtId="0" fontId="10" fillId="0" borderId="20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/>
    </xf>
    <xf numFmtId="0" fontId="10" fillId="0" borderId="22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 textRotation="90"/>
    </xf>
    <xf numFmtId="0" fontId="10" fillId="0" borderId="23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/>
    </xf>
    <xf numFmtId="49" fontId="6" fillId="0" borderId="19" xfId="0" applyNumberFormat="1" applyFont="1" applyBorder="1" applyAlignment="1">
      <alignment horizontal="center" textRotation="90"/>
    </xf>
    <xf numFmtId="49" fontId="6" fillId="0" borderId="20" xfId="0" applyNumberFormat="1" applyFont="1" applyBorder="1" applyAlignment="1">
      <alignment horizontal="center" textRotation="90"/>
    </xf>
    <xf numFmtId="49" fontId="6" fillId="0" borderId="21" xfId="0" applyNumberFormat="1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rgb="FF339966"/>
      </font>
      <border/>
    </dxf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5</xdr:col>
      <xdr:colOff>647700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4113"/>
        <a:stretch>
          <a:fillRect/>
        </a:stretch>
      </xdr:blipFill>
      <xdr:spPr>
        <a:xfrm>
          <a:off x="0" y="333375"/>
          <a:ext cx="6096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24</xdr:col>
      <xdr:colOff>104775</xdr:colOff>
      <xdr:row>21</xdr:row>
      <xdr:rowOff>85725</xdr:rowOff>
    </xdr:to>
    <xdr:grpSp>
      <xdr:nvGrpSpPr>
        <xdr:cNvPr id="1" name="Group 77"/>
        <xdr:cNvGrpSpPr>
          <a:grpSpLocks/>
        </xdr:cNvGrpSpPr>
      </xdr:nvGrpSpPr>
      <xdr:grpSpPr>
        <a:xfrm>
          <a:off x="0" y="476250"/>
          <a:ext cx="6048375" cy="3238500"/>
          <a:chOff x="0" y="50"/>
          <a:chExt cx="635" cy="34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0" y="50"/>
            <a:ext cx="635" cy="33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46" y="50"/>
            <a:ext cx="0" cy="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84" y="53"/>
            <a:ext cx="0" cy="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18" y="50"/>
            <a:ext cx="0" cy="338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214" y="50"/>
            <a:ext cx="0" cy="337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1" y="50"/>
            <a:ext cx="0" cy="337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 flipV="1">
            <a:off x="574" y="198"/>
            <a:ext cx="29" cy="51"/>
          </a:xfrm>
          <a:prstGeom prst="flowChartDelay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rot="10812137" flipV="1">
            <a:off x="28" y="194"/>
            <a:ext cx="29" cy="52"/>
          </a:xfrm>
          <a:prstGeom prst="flowChartDelay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3"/>
          <xdr:cNvSpPr>
            <a:spLocks/>
          </xdr:cNvSpPr>
        </xdr:nvSpPr>
        <xdr:spPr>
          <a:xfrm>
            <a:off x="462" y="273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71"/>
          <xdr:cNvSpPr>
            <a:spLocks/>
          </xdr:cNvSpPr>
        </xdr:nvSpPr>
        <xdr:spPr>
          <a:xfrm>
            <a:off x="464" y="87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72"/>
          <xdr:cNvSpPr>
            <a:spLocks/>
          </xdr:cNvSpPr>
        </xdr:nvSpPr>
        <xdr:spPr>
          <a:xfrm>
            <a:off x="277" y="179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73"/>
          <xdr:cNvSpPr>
            <a:spLocks/>
          </xdr:cNvSpPr>
        </xdr:nvSpPr>
        <xdr:spPr>
          <a:xfrm>
            <a:off x="84" y="87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74"/>
          <xdr:cNvSpPr>
            <a:spLocks/>
          </xdr:cNvSpPr>
        </xdr:nvSpPr>
        <xdr:spPr>
          <a:xfrm>
            <a:off x="84" y="272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Polygon 75"/>
          <xdr:cNvSpPr>
            <a:spLocks/>
          </xdr:cNvSpPr>
        </xdr:nvSpPr>
        <xdr:spPr>
          <a:xfrm>
            <a:off x="498" y="124"/>
            <a:ext cx="76" cy="196"/>
          </a:xfrm>
          <a:custGeom>
            <a:pathLst>
              <a:path h="196" w="76">
                <a:moveTo>
                  <a:pt x="74" y="125"/>
                </a:moveTo>
                <a:lnTo>
                  <a:pt x="0" y="196"/>
                </a:lnTo>
                <a:lnTo>
                  <a:pt x="3" y="0"/>
                </a:lnTo>
                <a:lnTo>
                  <a:pt x="76" y="75"/>
                </a:lnTo>
                <a:lnTo>
                  <a:pt x="74" y="125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Polygon 76"/>
          <xdr:cNvSpPr>
            <a:spLocks/>
          </xdr:cNvSpPr>
        </xdr:nvSpPr>
        <xdr:spPr>
          <a:xfrm rot="10800000">
            <a:off x="56" y="125"/>
            <a:ext cx="76" cy="196"/>
          </a:xfrm>
          <a:custGeom>
            <a:pathLst>
              <a:path h="196" w="76">
                <a:moveTo>
                  <a:pt x="74" y="125"/>
                </a:moveTo>
                <a:lnTo>
                  <a:pt x="0" y="196"/>
                </a:lnTo>
                <a:lnTo>
                  <a:pt x="3" y="0"/>
                </a:lnTo>
                <a:lnTo>
                  <a:pt x="76" y="75"/>
                </a:lnTo>
                <a:lnTo>
                  <a:pt x="74" y="125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9525</xdr:rowOff>
    </xdr:from>
    <xdr:to>
      <xdr:col>24</xdr:col>
      <xdr:colOff>104775</xdr:colOff>
      <xdr:row>42</xdr:row>
      <xdr:rowOff>9525</xdr:rowOff>
    </xdr:to>
    <xdr:grpSp>
      <xdr:nvGrpSpPr>
        <xdr:cNvPr id="17" name="Group 78"/>
        <xdr:cNvGrpSpPr>
          <a:grpSpLocks/>
        </xdr:cNvGrpSpPr>
      </xdr:nvGrpSpPr>
      <xdr:grpSpPr>
        <a:xfrm>
          <a:off x="0" y="3800475"/>
          <a:ext cx="6048375" cy="3238500"/>
          <a:chOff x="0" y="50"/>
          <a:chExt cx="635" cy="340"/>
        </a:xfrm>
        <a:solidFill>
          <a:srgbClr val="FFFFFF"/>
        </a:solidFill>
      </xdr:grpSpPr>
      <xdr:sp>
        <xdr:nvSpPr>
          <xdr:cNvPr id="18" name="AutoShape 79"/>
          <xdr:cNvSpPr>
            <a:spLocks/>
          </xdr:cNvSpPr>
        </xdr:nvSpPr>
        <xdr:spPr>
          <a:xfrm>
            <a:off x="0" y="50"/>
            <a:ext cx="635" cy="33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9" name="AutoShape 80"/>
          <xdr:cNvSpPr>
            <a:spLocks/>
          </xdr:cNvSpPr>
        </xdr:nvSpPr>
        <xdr:spPr>
          <a:xfrm>
            <a:off x="46" y="50"/>
            <a:ext cx="0" cy="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81"/>
          <xdr:cNvSpPr>
            <a:spLocks/>
          </xdr:cNvSpPr>
        </xdr:nvSpPr>
        <xdr:spPr>
          <a:xfrm>
            <a:off x="584" y="53"/>
            <a:ext cx="0" cy="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82"/>
          <xdr:cNvSpPr>
            <a:spLocks/>
          </xdr:cNvSpPr>
        </xdr:nvSpPr>
        <xdr:spPr>
          <a:xfrm>
            <a:off x="318" y="50"/>
            <a:ext cx="0" cy="338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83"/>
          <xdr:cNvSpPr>
            <a:spLocks/>
          </xdr:cNvSpPr>
        </xdr:nvSpPr>
        <xdr:spPr>
          <a:xfrm>
            <a:off x="214" y="50"/>
            <a:ext cx="0" cy="337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84"/>
          <xdr:cNvSpPr>
            <a:spLocks/>
          </xdr:cNvSpPr>
        </xdr:nvSpPr>
        <xdr:spPr>
          <a:xfrm>
            <a:off x="421" y="50"/>
            <a:ext cx="0" cy="337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85"/>
          <xdr:cNvSpPr>
            <a:spLocks/>
          </xdr:cNvSpPr>
        </xdr:nvSpPr>
        <xdr:spPr>
          <a:xfrm flipV="1">
            <a:off x="574" y="198"/>
            <a:ext cx="29" cy="51"/>
          </a:xfrm>
          <a:prstGeom prst="flowChartDelay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86"/>
          <xdr:cNvSpPr>
            <a:spLocks/>
          </xdr:cNvSpPr>
        </xdr:nvSpPr>
        <xdr:spPr>
          <a:xfrm rot="10812137" flipV="1">
            <a:off x="28" y="194"/>
            <a:ext cx="29" cy="52"/>
          </a:xfrm>
          <a:prstGeom prst="flowChartDelay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87"/>
          <xdr:cNvSpPr>
            <a:spLocks/>
          </xdr:cNvSpPr>
        </xdr:nvSpPr>
        <xdr:spPr>
          <a:xfrm>
            <a:off x="462" y="273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88"/>
          <xdr:cNvSpPr>
            <a:spLocks/>
          </xdr:cNvSpPr>
        </xdr:nvSpPr>
        <xdr:spPr>
          <a:xfrm>
            <a:off x="464" y="87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89"/>
          <xdr:cNvSpPr>
            <a:spLocks/>
          </xdr:cNvSpPr>
        </xdr:nvSpPr>
        <xdr:spPr>
          <a:xfrm>
            <a:off x="277" y="179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90"/>
          <xdr:cNvSpPr>
            <a:spLocks/>
          </xdr:cNvSpPr>
        </xdr:nvSpPr>
        <xdr:spPr>
          <a:xfrm>
            <a:off x="84" y="87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91"/>
          <xdr:cNvSpPr>
            <a:spLocks/>
          </xdr:cNvSpPr>
        </xdr:nvSpPr>
        <xdr:spPr>
          <a:xfrm>
            <a:off x="84" y="272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Polygon 92"/>
          <xdr:cNvSpPr>
            <a:spLocks/>
          </xdr:cNvSpPr>
        </xdr:nvSpPr>
        <xdr:spPr>
          <a:xfrm>
            <a:off x="498" y="124"/>
            <a:ext cx="76" cy="196"/>
          </a:xfrm>
          <a:custGeom>
            <a:pathLst>
              <a:path h="196" w="76">
                <a:moveTo>
                  <a:pt x="74" y="125"/>
                </a:moveTo>
                <a:lnTo>
                  <a:pt x="0" y="196"/>
                </a:lnTo>
                <a:lnTo>
                  <a:pt x="3" y="0"/>
                </a:lnTo>
                <a:lnTo>
                  <a:pt x="76" y="75"/>
                </a:lnTo>
                <a:lnTo>
                  <a:pt x="74" y="125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Polygon 93"/>
          <xdr:cNvSpPr>
            <a:spLocks/>
          </xdr:cNvSpPr>
        </xdr:nvSpPr>
        <xdr:spPr>
          <a:xfrm rot="10800000">
            <a:off x="56" y="125"/>
            <a:ext cx="76" cy="196"/>
          </a:xfrm>
          <a:custGeom>
            <a:pathLst>
              <a:path h="196" w="76">
                <a:moveTo>
                  <a:pt x="74" y="125"/>
                </a:moveTo>
                <a:lnTo>
                  <a:pt x="0" y="196"/>
                </a:lnTo>
                <a:lnTo>
                  <a:pt x="3" y="0"/>
                </a:lnTo>
                <a:lnTo>
                  <a:pt x="76" y="75"/>
                </a:lnTo>
                <a:lnTo>
                  <a:pt x="74" y="125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85725</xdr:rowOff>
    </xdr:from>
    <xdr:to>
      <xdr:col>24</xdr:col>
      <xdr:colOff>104775</xdr:colOff>
      <xdr:row>62</xdr:row>
      <xdr:rowOff>85725</xdr:rowOff>
    </xdr:to>
    <xdr:grpSp>
      <xdr:nvGrpSpPr>
        <xdr:cNvPr id="33" name="Group 94"/>
        <xdr:cNvGrpSpPr>
          <a:grpSpLocks/>
        </xdr:cNvGrpSpPr>
      </xdr:nvGrpSpPr>
      <xdr:grpSpPr>
        <a:xfrm>
          <a:off x="0" y="7115175"/>
          <a:ext cx="6048375" cy="3238500"/>
          <a:chOff x="0" y="50"/>
          <a:chExt cx="635" cy="340"/>
        </a:xfrm>
        <a:solidFill>
          <a:srgbClr val="FFFFFF"/>
        </a:solidFill>
      </xdr:grpSpPr>
      <xdr:sp>
        <xdr:nvSpPr>
          <xdr:cNvPr id="34" name="AutoShape 95"/>
          <xdr:cNvSpPr>
            <a:spLocks/>
          </xdr:cNvSpPr>
        </xdr:nvSpPr>
        <xdr:spPr>
          <a:xfrm>
            <a:off x="0" y="50"/>
            <a:ext cx="635" cy="33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5" name="AutoShape 96"/>
          <xdr:cNvSpPr>
            <a:spLocks/>
          </xdr:cNvSpPr>
        </xdr:nvSpPr>
        <xdr:spPr>
          <a:xfrm>
            <a:off x="46" y="50"/>
            <a:ext cx="0" cy="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97"/>
          <xdr:cNvSpPr>
            <a:spLocks/>
          </xdr:cNvSpPr>
        </xdr:nvSpPr>
        <xdr:spPr>
          <a:xfrm>
            <a:off x="584" y="53"/>
            <a:ext cx="0" cy="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98"/>
          <xdr:cNvSpPr>
            <a:spLocks/>
          </xdr:cNvSpPr>
        </xdr:nvSpPr>
        <xdr:spPr>
          <a:xfrm>
            <a:off x="318" y="50"/>
            <a:ext cx="0" cy="338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99"/>
          <xdr:cNvSpPr>
            <a:spLocks/>
          </xdr:cNvSpPr>
        </xdr:nvSpPr>
        <xdr:spPr>
          <a:xfrm>
            <a:off x="214" y="50"/>
            <a:ext cx="0" cy="337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100"/>
          <xdr:cNvSpPr>
            <a:spLocks/>
          </xdr:cNvSpPr>
        </xdr:nvSpPr>
        <xdr:spPr>
          <a:xfrm>
            <a:off x="421" y="50"/>
            <a:ext cx="0" cy="337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101"/>
          <xdr:cNvSpPr>
            <a:spLocks/>
          </xdr:cNvSpPr>
        </xdr:nvSpPr>
        <xdr:spPr>
          <a:xfrm flipV="1">
            <a:off x="574" y="198"/>
            <a:ext cx="29" cy="51"/>
          </a:xfrm>
          <a:prstGeom prst="flowChartDelay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02"/>
          <xdr:cNvSpPr>
            <a:spLocks/>
          </xdr:cNvSpPr>
        </xdr:nvSpPr>
        <xdr:spPr>
          <a:xfrm rot="10812137" flipV="1">
            <a:off x="28" y="194"/>
            <a:ext cx="29" cy="52"/>
          </a:xfrm>
          <a:prstGeom prst="flowChartDelay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103"/>
          <xdr:cNvSpPr>
            <a:spLocks/>
          </xdr:cNvSpPr>
        </xdr:nvSpPr>
        <xdr:spPr>
          <a:xfrm>
            <a:off x="462" y="273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104"/>
          <xdr:cNvSpPr>
            <a:spLocks/>
          </xdr:cNvSpPr>
        </xdr:nvSpPr>
        <xdr:spPr>
          <a:xfrm>
            <a:off x="464" y="87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105"/>
          <xdr:cNvSpPr>
            <a:spLocks/>
          </xdr:cNvSpPr>
        </xdr:nvSpPr>
        <xdr:spPr>
          <a:xfrm>
            <a:off x="277" y="179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106"/>
          <xdr:cNvSpPr>
            <a:spLocks/>
          </xdr:cNvSpPr>
        </xdr:nvSpPr>
        <xdr:spPr>
          <a:xfrm>
            <a:off x="84" y="87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107"/>
          <xdr:cNvSpPr>
            <a:spLocks/>
          </xdr:cNvSpPr>
        </xdr:nvSpPr>
        <xdr:spPr>
          <a:xfrm>
            <a:off x="84" y="272"/>
            <a:ext cx="80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Polygon 108"/>
          <xdr:cNvSpPr>
            <a:spLocks/>
          </xdr:cNvSpPr>
        </xdr:nvSpPr>
        <xdr:spPr>
          <a:xfrm>
            <a:off x="498" y="124"/>
            <a:ext cx="76" cy="196"/>
          </a:xfrm>
          <a:custGeom>
            <a:pathLst>
              <a:path h="196" w="76">
                <a:moveTo>
                  <a:pt x="74" y="125"/>
                </a:moveTo>
                <a:lnTo>
                  <a:pt x="0" y="196"/>
                </a:lnTo>
                <a:lnTo>
                  <a:pt x="3" y="0"/>
                </a:lnTo>
                <a:lnTo>
                  <a:pt x="76" y="75"/>
                </a:lnTo>
                <a:lnTo>
                  <a:pt x="74" y="125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Polygon 109"/>
          <xdr:cNvSpPr>
            <a:spLocks/>
          </xdr:cNvSpPr>
        </xdr:nvSpPr>
        <xdr:spPr>
          <a:xfrm rot="10800000">
            <a:off x="56" y="125"/>
            <a:ext cx="76" cy="196"/>
          </a:xfrm>
          <a:custGeom>
            <a:pathLst>
              <a:path h="196" w="76">
                <a:moveTo>
                  <a:pt x="74" y="125"/>
                </a:moveTo>
                <a:lnTo>
                  <a:pt x="0" y="196"/>
                </a:lnTo>
                <a:lnTo>
                  <a:pt x="3" y="0"/>
                </a:lnTo>
                <a:lnTo>
                  <a:pt x="76" y="75"/>
                </a:lnTo>
                <a:lnTo>
                  <a:pt x="74" y="125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0"/>
  <dimension ref="A1:AI14"/>
  <sheetViews>
    <sheetView tabSelected="1" workbookViewId="0" topLeftCell="A1">
      <selection activeCell="AK11" sqref="AK11"/>
    </sheetView>
  </sheetViews>
  <sheetFormatPr defaultColWidth="11.421875" defaultRowHeight="12.75"/>
  <cols>
    <col min="1" max="1" width="17.8515625" style="2" customWidth="1"/>
    <col min="2" max="2" width="4.7109375" style="4" customWidth="1"/>
    <col min="3" max="3" width="1.28515625" style="2" customWidth="1"/>
    <col min="4" max="4" width="4.7109375" style="1" customWidth="1"/>
    <col min="5" max="5" width="5.140625" style="4" customWidth="1"/>
    <col min="6" max="6" width="1.28515625" style="2" customWidth="1"/>
    <col min="7" max="7" width="5.140625" style="1" customWidth="1"/>
    <col min="8" max="8" width="4.7109375" style="4" customWidth="1"/>
    <col min="9" max="9" width="1.28515625" style="2" customWidth="1"/>
    <col min="10" max="10" width="4.7109375" style="1" customWidth="1"/>
    <col min="11" max="11" width="4.57421875" style="4" customWidth="1"/>
    <col min="12" max="12" width="1.28515625" style="2" customWidth="1"/>
    <col min="13" max="13" width="4.7109375" style="1" customWidth="1"/>
    <col min="14" max="14" width="5.140625" style="4" customWidth="1"/>
    <col min="15" max="15" width="1.28515625" style="2" customWidth="1"/>
    <col min="16" max="16" width="5.140625" style="1" customWidth="1"/>
    <col min="17" max="17" width="5.140625" style="4" customWidth="1"/>
    <col min="18" max="18" width="1.28515625" style="2" customWidth="1"/>
    <col min="19" max="19" width="5.140625" style="1" customWidth="1"/>
    <col min="20" max="20" width="5.421875" style="1" customWidth="1"/>
    <col min="21" max="21" width="1.28515625" style="1" customWidth="1"/>
    <col min="22" max="22" width="5.140625" style="1" customWidth="1"/>
    <col min="23" max="23" width="4.7109375" style="4" customWidth="1"/>
    <col min="24" max="24" width="1.28515625" style="2" customWidth="1"/>
    <col min="25" max="25" width="4.7109375" style="1" customWidth="1"/>
    <col min="26" max="26" width="4.7109375" style="4" customWidth="1"/>
    <col min="27" max="27" width="1.28515625" style="2" customWidth="1"/>
    <col min="28" max="28" width="4.7109375" style="1" customWidth="1"/>
    <col min="29" max="29" width="4.7109375" style="4" customWidth="1"/>
    <col min="30" max="30" width="1.28515625" style="2" customWidth="1"/>
    <col min="31" max="31" width="4.7109375" style="1" customWidth="1"/>
    <col min="32" max="32" width="4.7109375" style="4" customWidth="1"/>
    <col min="33" max="33" width="1.28515625" style="2" customWidth="1"/>
    <col min="34" max="34" width="4.7109375" style="1" customWidth="1"/>
  </cols>
  <sheetData>
    <row r="1" spans="1:34" ht="30.75" thickBot="1">
      <c r="A1" s="81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3"/>
    </row>
    <row r="2" spans="1:34" s="9" customFormat="1" ht="11.25" customHeight="1">
      <c r="A2" s="5"/>
      <c r="B2" s="6"/>
      <c r="C2" s="5"/>
      <c r="D2" s="7"/>
      <c r="E2" s="6"/>
      <c r="F2" s="5"/>
      <c r="G2" s="7"/>
      <c r="H2" s="6"/>
      <c r="I2" s="5"/>
      <c r="J2" s="7"/>
      <c r="K2" s="6"/>
      <c r="L2" s="5"/>
      <c r="M2" s="7"/>
      <c r="N2" s="6"/>
      <c r="O2" s="5"/>
      <c r="P2" s="7"/>
      <c r="Q2" s="6"/>
      <c r="R2" s="5"/>
      <c r="S2" s="7"/>
      <c r="T2" s="8"/>
      <c r="U2" s="8"/>
      <c r="V2" s="8"/>
      <c r="W2" s="6"/>
      <c r="X2" s="5"/>
      <c r="Y2" s="7"/>
      <c r="Z2" s="6"/>
      <c r="AA2" s="5"/>
      <c r="AB2" s="7"/>
      <c r="AC2" s="6"/>
      <c r="AD2" s="5"/>
      <c r="AE2" s="7"/>
      <c r="AF2" s="6"/>
      <c r="AG2" s="5"/>
      <c r="AH2" s="7"/>
    </row>
    <row r="3" spans="1:34" s="9" customFormat="1" ht="28.5" customHeight="1">
      <c r="A3" s="101" t="s">
        <v>8</v>
      </c>
      <c r="B3" s="101" t="s">
        <v>9</v>
      </c>
      <c r="C3" s="102"/>
      <c r="D3" s="103"/>
      <c r="E3" s="124" t="s">
        <v>10</v>
      </c>
      <c r="F3" s="125"/>
      <c r="G3" s="125"/>
      <c r="H3" s="125"/>
      <c r="I3" s="125"/>
      <c r="J3" s="125"/>
      <c r="K3" s="125"/>
      <c r="L3" s="125"/>
      <c r="M3" s="125"/>
      <c r="N3" s="100" t="s">
        <v>26</v>
      </c>
      <c r="O3" s="97"/>
      <c r="P3" s="97"/>
      <c r="Q3" s="96" t="s">
        <v>30</v>
      </c>
      <c r="R3" s="97"/>
      <c r="S3" s="97"/>
      <c r="T3" s="90" t="s">
        <v>11</v>
      </c>
      <c r="U3" s="91"/>
      <c r="V3" s="92"/>
      <c r="W3" s="108" t="s">
        <v>28</v>
      </c>
      <c r="X3" s="109"/>
      <c r="Y3" s="110"/>
      <c r="Z3" s="100" t="s">
        <v>19</v>
      </c>
      <c r="AA3" s="114"/>
      <c r="AB3" s="115"/>
      <c r="AC3" s="107" t="s">
        <v>14</v>
      </c>
      <c r="AD3" s="102"/>
      <c r="AE3" s="103"/>
      <c r="AF3" s="101" t="s">
        <v>13</v>
      </c>
      <c r="AG3" s="102"/>
      <c r="AH3" s="103"/>
    </row>
    <row r="4" spans="1:34" s="9" customFormat="1" ht="141" customHeight="1">
      <c r="A4" s="98"/>
      <c r="B4" s="104"/>
      <c r="C4" s="105"/>
      <c r="D4" s="106"/>
      <c r="E4" s="101" t="s">
        <v>12</v>
      </c>
      <c r="F4" s="102"/>
      <c r="G4" s="103"/>
      <c r="H4" s="121" t="s">
        <v>4</v>
      </c>
      <c r="I4" s="122"/>
      <c r="J4" s="123"/>
      <c r="K4" s="119" t="s">
        <v>27</v>
      </c>
      <c r="L4" s="97"/>
      <c r="M4" s="120"/>
      <c r="N4" s="98"/>
      <c r="O4" s="99"/>
      <c r="P4" s="99"/>
      <c r="Q4" s="98"/>
      <c r="R4" s="99"/>
      <c r="S4" s="99"/>
      <c r="T4" s="93"/>
      <c r="U4" s="94"/>
      <c r="V4" s="95"/>
      <c r="W4" s="111"/>
      <c r="X4" s="112"/>
      <c r="Y4" s="113"/>
      <c r="Z4" s="116"/>
      <c r="AA4" s="117"/>
      <c r="AB4" s="118"/>
      <c r="AC4" s="104"/>
      <c r="AD4" s="105"/>
      <c r="AE4" s="106"/>
      <c r="AF4" s="104"/>
      <c r="AG4" s="105"/>
      <c r="AH4" s="106"/>
    </row>
    <row r="5" spans="1:34" ht="27.75" customHeight="1">
      <c r="A5" s="10" t="s">
        <v>0</v>
      </c>
      <c r="B5" s="17"/>
      <c r="C5" s="22" t="s">
        <v>5</v>
      </c>
      <c r="D5" s="23"/>
      <c r="E5" s="24">
        <f>H5+K5</f>
        <v>0</v>
      </c>
      <c r="F5" s="25" t="s">
        <v>5</v>
      </c>
      <c r="G5" s="26">
        <f>J5+M5</f>
        <v>0</v>
      </c>
      <c r="H5" s="24"/>
      <c r="I5" s="25" t="s">
        <v>5</v>
      </c>
      <c r="J5" s="26"/>
      <c r="K5" s="24"/>
      <c r="L5" s="25" t="s">
        <v>5</v>
      </c>
      <c r="M5" s="26"/>
      <c r="N5" s="87">
        <f>IF(B5=0,0,B5/Q5)</f>
        <v>0</v>
      </c>
      <c r="O5" s="88"/>
      <c r="P5" s="89"/>
      <c r="Q5" s="17"/>
      <c r="R5" s="22" t="s">
        <v>5</v>
      </c>
      <c r="S5" s="23"/>
      <c r="T5" s="18"/>
      <c r="U5" s="22" t="s">
        <v>5</v>
      </c>
      <c r="V5" s="18"/>
      <c r="W5" s="27"/>
      <c r="X5" s="28" t="s">
        <v>5</v>
      </c>
      <c r="Y5" s="29"/>
      <c r="Z5" s="17"/>
      <c r="AA5" s="22" t="s">
        <v>5</v>
      </c>
      <c r="AB5" s="23"/>
      <c r="AC5" s="18"/>
      <c r="AD5" s="22" t="s">
        <v>5</v>
      </c>
      <c r="AE5" s="18"/>
      <c r="AF5" s="17"/>
      <c r="AG5" s="22" t="s">
        <v>5</v>
      </c>
      <c r="AH5" s="23"/>
    </row>
    <row r="6" spans="1:34" ht="27.75" customHeight="1">
      <c r="A6" s="11" t="s">
        <v>1</v>
      </c>
      <c r="B6" s="17"/>
      <c r="C6" s="22" t="s">
        <v>5</v>
      </c>
      <c r="D6" s="23"/>
      <c r="E6" s="24">
        <f>H6+K6</f>
        <v>0</v>
      </c>
      <c r="F6" s="25" t="s">
        <v>5</v>
      </c>
      <c r="G6" s="26">
        <f>J6+M6</f>
        <v>0</v>
      </c>
      <c r="H6" s="24"/>
      <c r="I6" s="25" t="s">
        <v>5</v>
      </c>
      <c r="J6" s="26"/>
      <c r="K6" s="30"/>
      <c r="L6" s="25" t="s">
        <v>5</v>
      </c>
      <c r="M6" s="30"/>
      <c r="N6" s="87">
        <f>IF(B6=0,0,B6/Q6)</f>
        <v>0</v>
      </c>
      <c r="O6" s="88"/>
      <c r="P6" s="89"/>
      <c r="Q6" s="17"/>
      <c r="R6" s="22" t="s">
        <v>5</v>
      </c>
      <c r="S6" s="23"/>
      <c r="T6" s="18"/>
      <c r="U6" s="22" t="s">
        <v>5</v>
      </c>
      <c r="V6" s="18"/>
      <c r="W6" s="27"/>
      <c r="X6" s="28" t="s">
        <v>5</v>
      </c>
      <c r="Y6" s="29"/>
      <c r="Z6" s="17"/>
      <c r="AA6" s="22" t="s">
        <v>5</v>
      </c>
      <c r="AB6" s="23"/>
      <c r="AC6" s="18"/>
      <c r="AD6" s="22" t="s">
        <v>5</v>
      </c>
      <c r="AE6" s="18"/>
      <c r="AF6" s="17"/>
      <c r="AG6" s="22" t="s">
        <v>5</v>
      </c>
      <c r="AH6" s="23"/>
    </row>
    <row r="7" spans="1:34" ht="27.75" customHeight="1">
      <c r="A7" s="11" t="s">
        <v>2</v>
      </c>
      <c r="B7" s="17"/>
      <c r="C7" s="22" t="s">
        <v>5</v>
      </c>
      <c r="D7" s="23"/>
      <c r="E7" s="24">
        <f>H7+K7</f>
        <v>0</v>
      </c>
      <c r="F7" s="25" t="s">
        <v>5</v>
      </c>
      <c r="G7" s="26">
        <f>J7+M7</f>
        <v>0</v>
      </c>
      <c r="H7" s="24"/>
      <c r="I7" s="25" t="s">
        <v>5</v>
      </c>
      <c r="J7" s="26"/>
      <c r="K7" s="30"/>
      <c r="L7" s="25" t="s">
        <v>5</v>
      </c>
      <c r="M7" s="30"/>
      <c r="N7" s="87">
        <f>IF(B7=0,0,B7/Q7)</f>
        <v>0</v>
      </c>
      <c r="O7" s="88"/>
      <c r="P7" s="89"/>
      <c r="Q7" s="17"/>
      <c r="R7" s="22" t="s">
        <v>5</v>
      </c>
      <c r="S7" s="23"/>
      <c r="T7" s="18"/>
      <c r="U7" s="22" t="s">
        <v>5</v>
      </c>
      <c r="V7" s="18"/>
      <c r="W7" s="27"/>
      <c r="X7" s="28" t="s">
        <v>5</v>
      </c>
      <c r="Y7" s="29"/>
      <c r="Z7" s="17"/>
      <c r="AA7" s="22" t="s">
        <v>5</v>
      </c>
      <c r="AB7" s="23"/>
      <c r="AC7" s="18"/>
      <c r="AD7" s="22" t="s">
        <v>5</v>
      </c>
      <c r="AE7" s="18"/>
      <c r="AF7" s="17"/>
      <c r="AG7" s="22" t="s">
        <v>5</v>
      </c>
      <c r="AH7" s="23"/>
    </row>
    <row r="8" spans="1:34" ht="3.75" customHeight="1" thickBot="1">
      <c r="A8" s="1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5" ht="27.75" customHeight="1" thickBot="1">
      <c r="A9" s="46" t="s">
        <v>18</v>
      </c>
      <c r="B9" s="47">
        <f>SUM(B5:B8)</f>
        <v>0</v>
      </c>
      <c r="C9" s="48" t="s">
        <v>5</v>
      </c>
      <c r="D9" s="48">
        <f>SUM(D5:D8)</f>
        <v>0</v>
      </c>
      <c r="E9" s="47">
        <f>SUM(E5:E8)</f>
        <v>0</v>
      </c>
      <c r="F9" s="48" t="s">
        <v>5</v>
      </c>
      <c r="G9" s="48">
        <f>SUM(G5:G8)</f>
        <v>0</v>
      </c>
      <c r="H9" s="47">
        <f>SUM(H5:H8)</f>
        <v>0</v>
      </c>
      <c r="I9" s="48" t="s">
        <v>5</v>
      </c>
      <c r="J9" s="48">
        <f>SUM(J5:J8)</f>
        <v>0</v>
      </c>
      <c r="K9" s="47">
        <f>SUM(K5:K8)</f>
        <v>0</v>
      </c>
      <c r="L9" s="48" t="s">
        <v>5</v>
      </c>
      <c r="M9" s="48">
        <f>SUM(M5:M8)</f>
        <v>0</v>
      </c>
      <c r="N9" s="87">
        <f>IF(B9=0,0,B9/Q9)</f>
        <v>0</v>
      </c>
      <c r="O9" s="88"/>
      <c r="P9" s="89"/>
      <c r="Q9" s="47">
        <f>SUM(Q5:Q8)</f>
        <v>0</v>
      </c>
      <c r="R9" s="48" t="s">
        <v>5</v>
      </c>
      <c r="S9" s="48">
        <f>SUM(S5:S8)</f>
        <v>0</v>
      </c>
      <c r="T9" s="47">
        <f>SUM(T5:T8)</f>
        <v>0</v>
      </c>
      <c r="U9" s="48" t="s">
        <v>5</v>
      </c>
      <c r="V9" s="48">
        <f>SUM(V5:V8)</f>
        <v>0</v>
      </c>
      <c r="W9" s="49">
        <f>SUM(W5:W8)</f>
        <v>0</v>
      </c>
      <c r="X9" s="50" t="s">
        <v>5</v>
      </c>
      <c r="Y9" s="50">
        <f>SUM(Y5:Y8)</f>
        <v>0</v>
      </c>
      <c r="Z9" s="47">
        <f>SUM(Z5:Z8)</f>
        <v>0</v>
      </c>
      <c r="AA9" s="48" t="s">
        <v>5</v>
      </c>
      <c r="AB9" s="51">
        <f>SUM(AB5:AB8)</f>
        <v>0</v>
      </c>
      <c r="AC9" s="47">
        <f>SUM(AC5:AC8)</f>
        <v>0</v>
      </c>
      <c r="AD9" s="48" t="s">
        <v>5</v>
      </c>
      <c r="AE9" s="48">
        <f>SUM(AE5:AE8)</f>
        <v>0</v>
      </c>
      <c r="AF9" s="47">
        <f>SUM(AF5:AF8)</f>
        <v>0</v>
      </c>
      <c r="AG9" s="48" t="s">
        <v>5</v>
      </c>
      <c r="AH9" s="51">
        <f>SUM(AH5:AH8)</f>
        <v>0</v>
      </c>
      <c r="AI9" s="13"/>
    </row>
    <row r="10" spans="1:34" s="19" customFormat="1" ht="27.75" customHeight="1" thickBot="1">
      <c r="A10" s="45" t="s">
        <v>15</v>
      </c>
      <c r="B10" s="33"/>
      <c r="C10" s="34"/>
      <c r="D10" s="35"/>
      <c r="E10" s="20">
        <v>15</v>
      </c>
      <c r="F10" s="34"/>
      <c r="G10" s="35"/>
      <c r="H10" s="48"/>
      <c r="I10" s="34"/>
      <c r="J10" s="34"/>
      <c r="K10" s="34"/>
      <c r="L10" s="34"/>
      <c r="M10" s="34"/>
      <c r="N10" s="84">
        <v>0.1</v>
      </c>
      <c r="O10" s="85"/>
      <c r="P10" s="86"/>
      <c r="Q10" s="20">
        <v>30</v>
      </c>
      <c r="R10" s="34"/>
      <c r="S10" s="34"/>
      <c r="T10" s="20">
        <v>20</v>
      </c>
      <c r="U10" s="34"/>
      <c r="V10" s="34"/>
      <c r="W10" s="21">
        <v>3</v>
      </c>
      <c r="X10" s="34"/>
      <c r="Y10" s="34"/>
      <c r="Z10" s="20">
        <v>2</v>
      </c>
      <c r="AA10" s="34"/>
      <c r="AB10" s="36"/>
      <c r="AC10" s="20">
        <v>6</v>
      </c>
      <c r="AD10" s="34"/>
      <c r="AE10" s="34"/>
      <c r="AF10" s="20">
        <v>2</v>
      </c>
      <c r="AG10" s="34"/>
      <c r="AH10" s="36"/>
    </row>
    <row r="11" spans="2:34" ht="11.25" customHeight="1" thickBot="1">
      <c r="B11" s="15"/>
      <c r="C11" s="14"/>
      <c r="D11" s="16"/>
      <c r="E11" s="14"/>
      <c r="F11" s="14"/>
      <c r="G11" s="16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6"/>
      <c r="AC11" s="14"/>
      <c r="AD11" s="14"/>
      <c r="AE11" s="14"/>
      <c r="AF11" s="14"/>
      <c r="AG11" s="14"/>
      <c r="AH11" s="16"/>
    </row>
    <row r="12" spans="1:34" s="3" customFormat="1" ht="27.75" customHeight="1" thickBot="1">
      <c r="A12" s="45" t="s">
        <v>16</v>
      </c>
      <c r="B12" s="37"/>
      <c r="C12" s="34"/>
      <c r="D12" s="35"/>
      <c r="E12" s="20">
        <f>E9-E10</f>
        <v>-15</v>
      </c>
      <c r="F12" s="34"/>
      <c r="G12" s="35"/>
      <c r="H12" s="52"/>
      <c r="I12" s="34"/>
      <c r="J12" s="34"/>
      <c r="K12" s="38"/>
      <c r="L12" s="34"/>
      <c r="M12" s="34"/>
      <c r="N12" s="84">
        <f>N9-N10</f>
        <v>-0.1</v>
      </c>
      <c r="O12" s="85">
        <f>O9-O10</f>
        <v>0</v>
      </c>
      <c r="P12" s="86">
        <f>P9-P10</f>
        <v>0</v>
      </c>
      <c r="Q12" s="20">
        <f>Q9-Q10</f>
        <v>-30</v>
      </c>
      <c r="R12" s="34"/>
      <c r="S12" s="34"/>
      <c r="T12" s="20">
        <f>T9-T10</f>
        <v>-20</v>
      </c>
      <c r="U12" s="34"/>
      <c r="V12" s="34"/>
      <c r="W12" s="20">
        <f>W9-W10</f>
        <v>-3</v>
      </c>
      <c r="X12" s="34"/>
      <c r="Y12" s="34"/>
      <c r="Z12" s="20">
        <f>Z9-Z10</f>
        <v>-2</v>
      </c>
      <c r="AA12" s="34"/>
      <c r="AB12" s="36"/>
      <c r="AC12" s="20">
        <f>AC9-AC10</f>
        <v>-6</v>
      </c>
      <c r="AD12" s="34"/>
      <c r="AE12" s="34"/>
      <c r="AF12" s="20">
        <f>AF9-AF10</f>
        <v>-2</v>
      </c>
      <c r="AG12" s="34"/>
      <c r="AH12" s="36"/>
    </row>
    <row r="13" spans="1:34" ht="18">
      <c r="A13" s="60" t="s">
        <v>29</v>
      </c>
      <c r="B13" s="54"/>
      <c r="C13" s="53"/>
      <c r="D13" s="55"/>
      <c r="E13" s="54"/>
      <c r="F13" s="53"/>
      <c r="G13" s="55"/>
      <c r="I13" s="57"/>
      <c r="J13" s="56"/>
      <c r="K13" s="58"/>
      <c r="L13" s="59"/>
      <c r="M13" s="60"/>
      <c r="N13" s="65" t="s">
        <v>6</v>
      </c>
      <c r="P13" s="63"/>
      <c r="Q13" s="61"/>
      <c r="R13" s="62"/>
      <c r="S13" s="63"/>
      <c r="T13" s="62"/>
      <c r="U13" s="64"/>
      <c r="V13" s="64"/>
      <c r="W13" s="64"/>
      <c r="X13" s="53"/>
      <c r="Y13" s="55"/>
      <c r="Z13" s="54"/>
      <c r="AA13" s="53"/>
      <c r="AB13" s="55"/>
      <c r="AC13" s="54"/>
      <c r="AD13" s="53"/>
      <c r="AE13" s="55"/>
      <c r="AF13" s="54"/>
      <c r="AG13" s="53"/>
      <c r="AH13" s="80" t="s">
        <v>7</v>
      </c>
    </row>
    <row r="14" spans="1:34" ht="12.75">
      <c r="A14" s="53"/>
      <c r="B14" s="54"/>
      <c r="C14" s="53"/>
      <c r="D14" s="55"/>
      <c r="E14" s="54"/>
      <c r="F14" s="53"/>
      <c r="G14" s="55"/>
      <c r="H14" s="54"/>
      <c r="I14" s="53"/>
      <c r="J14" s="55"/>
      <c r="K14" s="54"/>
      <c r="L14" s="53"/>
      <c r="M14" s="55"/>
      <c r="N14" s="54"/>
      <c r="O14" s="53"/>
      <c r="P14" s="55"/>
      <c r="Q14" s="54"/>
      <c r="R14" s="53"/>
      <c r="S14" s="55"/>
      <c r="T14" s="55"/>
      <c r="U14" s="55"/>
      <c r="V14" s="55"/>
      <c r="W14" s="54"/>
      <c r="X14" s="53"/>
      <c r="Y14" s="55"/>
      <c r="Z14" s="54"/>
      <c r="AA14" s="53"/>
      <c r="AB14" s="55"/>
      <c r="AC14" s="54"/>
      <c r="AD14" s="53"/>
      <c r="AE14" s="55"/>
      <c r="AF14" s="54"/>
      <c r="AG14" s="53"/>
      <c r="AH14" s="55"/>
    </row>
  </sheetData>
  <mergeCells count="20">
    <mergeCell ref="A3:A4"/>
    <mergeCell ref="B3:D4"/>
    <mergeCell ref="E4:G4"/>
    <mergeCell ref="K4:M4"/>
    <mergeCell ref="H4:J4"/>
    <mergeCell ref="E3:M3"/>
    <mergeCell ref="AF3:AH4"/>
    <mergeCell ref="AC3:AE4"/>
    <mergeCell ref="W3:Y4"/>
    <mergeCell ref="Z3:AB4"/>
    <mergeCell ref="A1:AH1"/>
    <mergeCell ref="N10:P10"/>
    <mergeCell ref="N12:P12"/>
    <mergeCell ref="N6:P6"/>
    <mergeCell ref="N7:P7"/>
    <mergeCell ref="N9:P9"/>
    <mergeCell ref="T3:V4"/>
    <mergeCell ref="Q3:S4"/>
    <mergeCell ref="N3:P4"/>
    <mergeCell ref="N5:P5"/>
  </mergeCells>
  <conditionalFormatting sqref="AC12 Q12 AF12 T12 H12 E12 Z12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conditionalFormatting sqref="W12">
    <cfRule type="cellIs" priority="3" dxfId="1" operator="greaterThan" stopIfTrue="1">
      <formula>0</formula>
    </cfRule>
    <cfRule type="cellIs" priority="4" dxfId="0" operator="lessThanOrEqual" stopIfTrue="1">
      <formula>0</formula>
    </cfRule>
  </conditionalFormatting>
  <conditionalFormatting sqref="N12:P12">
    <cfRule type="cellIs" priority="5" dxfId="2" operator="greaterThanOrEqual" stopIfTrue="1">
      <formula>0</formula>
    </cfRule>
    <cfRule type="cellIs" priority="6" dxfId="1" operator="lessThan" stopIfTrue="1">
      <formula>0</formula>
    </cfRule>
  </conditionalFormatting>
  <printOptions horizontalCentered="1" verticalCentered="1"/>
  <pageMargins left="0.5511811023622047" right="0.2362204724409449" top="0.1968503937007874" bottom="0.1968503937007874" header="0.2362204724409449" footer="0.31496062992125984"/>
  <pageSetup fitToHeight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F27"/>
  <sheetViews>
    <sheetView workbookViewId="0" topLeftCell="A1">
      <selection activeCell="P23" sqref="P23"/>
    </sheetView>
  </sheetViews>
  <sheetFormatPr defaultColWidth="11.421875" defaultRowHeight="12.75"/>
  <cols>
    <col min="1" max="1" width="23.7109375" style="0" customWidth="1"/>
    <col min="2" max="2" width="14.8515625" style="2" customWidth="1"/>
    <col min="4" max="4" width="16.421875" style="0" customWidth="1"/>
    <col min="5" max="5" width="15.28125" style="0" customWidth="1"/>
    <col min="7" max="7" width="2.7109375" style="0" customWidth="1"/>
  </cols>
  <sheetData>
    <row r="13" ht="13.5" thickBot="1"/>
    <row r="14" spans="1:6" ht="38.25">
      <c r="A14" s="67" t="s">
        <v>20</v>
      </c>
      <c r="B14" s="68" t="s">
        <v>21</v>
      </c>
      <c r="C14" s="68" t="s">
        <v>22</v>
      </c>
      <c r="D14" s="68" t="s">
        <v>25</v>
      </c>
      <c r="E14" s="68" t="s">
        <v>23</v>
      </c>
      <c r="F14" s="75" t="s">
        <v>24</v>
      </c>
    </row>
    <row r="15" spans="1:6" ht="12.75">
      <c r="A15" s="69"/>
      <c r="B15" s="66">
        <v>1</v>
      </c>
      <c r="C15" s="66"/>
      <c r="D15" s="66"/>
      <c r="E15" s="66">
        <f>SUM(C15:D15)</f>
        <v>0</v>
      </c>
      <c r="F15" s="74" t="e">
        <f aca="true" t="shared" si="0" ref="F15:F24">C15/E15</f>
        <v>#DIV/0!</v>
      </c>
    </row>
    <row r="16" spans="1:6" ht="12.75">
      <c r="A16" s="69"/>
      <c r="B16" s="66">
        <v>2</v>
      </c>
      <c r="C16" s="66"/>
      <c r="D16" s="66"/>
      <c r="E16" s="66">
        <f aca="true" t="shared" si="1" ref="E16:E24">SUM(C16:D16)</f>
        <v>0</v>
      </c>
      <c r="F16" s="74" t="e">
        <f t="shared" si="0"/>
        <v>#DIV/0!</v>
      </c>
    </row>
    <row r="17" spans="1:6" ht="12.75">
      <c r="A17" s="69"/>
      <c r="B17" s="66">
        <v>3</v>
      </c>
      <c r="C17" s="66"/>
      <c r="D17" s="66"/>
      <c r="E17" s="66">
        <f t="shared" si="1"/>
        <v>0</v>
      </c>
      <c r="F17" s="74" t="e">
        <f t="shared" si="0"/>
        <v>#DIV/0!</v>
      </c>
    </row>
    <row r="18" spans="1:6" ht="12.75">
      <c r="A18" s="69"/>
      <c r="B18" s="66">
        <v>4</v>
      </c>
      <c r="C18" s="66"/>
      <c r="D18" s="66"/>
      <c r="E18" s="66">
        <f t="shared" si="1"/>
        <v>0</v>
      </c>
      <c r="F18" s="74" t="e">
        <f t="shared" si="0"/>
        <v>#DIV/0!</v>
      </c>
    </row>
    <row r="19" spans="1:6" ht="12.75">
      <c r="A19" s="69"/>
      <c r="B19" s="66">
        <v>5</v>
      </c>
      <c r="C19" s="66"/>
      <c r="D19" s="66"/>
      <c r="E19" s="66">
        <f t="shared" si="1"/>
        <v>0</v>
      </c>
      <c r="F19" s="74" t="e">
        <f t="shared" si="0"/>
        <v>#DIV/0!</v>
      </c>
    </row>
    <row r="20" spans="1:6" ht="12.75">
      <c r="A20" s="69"/>
      <c r="B20" s="66">
        <v>6</v>
      </c>
      <c r="C20" s="66"/>
      <c r="D20" s="66"/>
      <c r="E20" s="66">
        <f t="shared" si="1"/>
        <v>0</v>
      </c>
      <c r="F20" s="74" t="e">
        <f t="shared" si="0"/>
        <v>#DIV/0!</v>
      </c>
    </row>
    <row r="21" spans="1:6" ht="12.75">
      <c r="A21" s="69"/>
      <c r="B21" s="66">
        <v>7</v>
      </c>
      <c r="C21" s="66"/>
      <c r="D21" s="66"/>
      <c r="E21" s="66">
        <f t="shared" si="1"/>
        <v>0</v>
      </c>
      <c r="F21" s="74" t="e">
        <f t="shared" si="0"/>
        <v>#DIV/0!</v>
      </c>
    </row>
    <row r="22" spans="1:6" ht="12.75">
      <c r="A22" s="69"/>
      <c r="B22" s="66">
        <v>8</v>
      </c>
      <c r="C22" s="66"/>
      <c r="D22" s="66"/>
      <c r="E22" s="66">
        <f t="shared" si="1"/>
        <v>0</v>
      </c>
      <c r="F22" s="74" t="e">
        <f t="shared" si="0"/>
        <v>#DIV/0!</v>
      </c>
    </row>
    <row r="23" spans="1:6" ht="12.75">
      <c r="A23" s="69"/>
      <c r="B23" s="66">
        <v>9</v>
      </c>
      <c r="C23" s="66"/>
      <c r="D23" s="66"/>
      <c r="E23" s="66">
        <f t="shared" si="1"/>
        <v>0</v>
      </c>
      <c r="F23" s="74" t="e">
        <f t="shared" si="0"/>
        <v>#DIV/0!</v>
      </c>
    </row>
    <row r="24" spans="1:6" ht="12.75">
      <c r="A24" s="69"/>
      <c r="B24" s="66">
        <v>10</v>
      </c>
      <c r="C24" s="66"/>
      <c r="D24" s="66"/>
      <c r="E24" s="66">
        <f t="shared" si="1"/>
        <v>0</v>
      </c>
      <c r="F24" s="74" t="e">
        <f t="shared" si="0"/>
        <v>#DIV/0!</v>
      </c>
    </row>
    <row r="25" spans="1:6" ht="13.5" thickBot="1">
      <c r="A25" s="70"/>
      <c r="B25" s="71"/>
      <c r="C25" s="72"/>
      <c r="D25" s="72"/>
      <c r="E25" s="72"/>
      <c r="F25" s="73"/>
    </row>
    <row r="26" ht="13.5" thickBot="1"/>
    <row r="27" spans="1:6" ht="16.5" thickBot="1">
      <c r="A27" s="76" t="s">
        <v>3</v>
      </c>
      <c r="B27" s="77"/>
      <c r="C27" s="78">
        <f>SUM(C15:C26)</f>
        <v>0</v>
      </c>
      <c r="D27" s="78">
        <f>SUM(D15:D26)</f>
        <v>0</v>
      </c>
      <c r="E27" s="78">
        <f>SUM(E15:E26)</f>
        <v>0</v>
      </c>
      <c r="F27" s="79" t="e">
        <f>C27/E27</f>
        <v>#DIV/0!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Y1"/>
  <sheetViews>
    <sheetView workbookViewId="0" topLeftCell="A16">
      <selection activeCell="P23" sqref="P23"/>
    </sheetView>
  </sheetViews>
  <sheetFormatPr defaultColWidth="11.421875" defaultRowHeight="12.75"/>
  <cols>
    <col min="1" max="1" width="6.28125" style="2" customWidth="1"/>
    <col min="2" max="2" width="4.7109375" style="4" customWidth="1"/>
    <col min="3" max="3" width="1.28515625" style="2" customWidth="1"/>
    <col min="4" max="4" width="4.7109375" style="1" customWidth="1"/>
    <col min="5" max="5" width="4.7109375" style="4" customWidth="1"/>
    <col min="6" max="6" width="1.28515625" style="2" customWidth="1"/>
    <col min="7" max="7" width="4.7109375" style="1" customWidth="1"/>
    <col min="8" max="8" width="4.7109375" style="4" customWidth="1"/>
    <col min="9" max="9" width="1.28515625" style="2" customWidth="1"/>
    <col min="10" max="10" width="4.7109375" style="1" customWidth="1"/>
    <col min="11" max="11" width="4.57421875" style="4" customWidth="1"/>
    <col min="12" max="12" width="1.28515625" style="2" customWidth="1"/>
    <col min="13" max="13" width="4.7109375" style="1" customWidth="1"/>
    <col min="14" max="14" width="5.140625" style="4" customWidth="1"/>
    <col min="15" max="15" width="1.28515625" style="2" customWidth="1"/>
    <col min="16" max="16" width="5.140625" style="1" customWidth="1"/>
    <col min="17" max="17" width="5.421875" style="1" customWidth="1"/>
    <col min="18" max="18" width="1.28515625" style="1" customWidth="1"/>
    <col min="19" max="19" width="5.140625" style="1" customWidth="1"/>
    <col min="20" max="20" width="4.7109375" style="4" customWidth="1"/>
    <col min="21" max="21" width="1.28515625" style="2" customWidth="1"/>
    <col min="22" max="22" width="4.7109375" style="1" customWidth="1"/>
    <col min="23" max="23" width="4.7109375" style="4" customWidth="1"/>
    <col min="24" max="24" width="1.28515625" style="2" customWidth="1"/>
    <col min="25" max="25" width="4.7109375" style="1" customWidth="1"/>
  </cols>
  <sheetData>
    <row r="1" spans="1:25" ht="30.75" thickBot="1">
      <c r="A1" s="32" t="s">
        <v>17</v>
      </c>
      <c r="B1" s="39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39"/>
      <c r="O1" s="39"/>
      <c r="P1" s="39"/>
      <c r="Q1" s="42"/>
      <c r="R1" s="42"/>
      <c r="S1" s="42"/>
      <c r="T1" s="43"/>
      <c r="U1" s="40"/>
      <c r="V1" s="42"/>
      <c r="W1" s="43"/>
      <c r="X1" s="40"/>
      <c r="Y1" s="44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printOptions horizontalCentered="1" verticalCentered="1"/>
  <pageMargins left="0.5511811023622047" right="0.2362204724409449" top="0.1968503937007874" bottom="0.1968503937007874" header="0.2362204724409449" footer="0.31496062992125984"/>
  <pageSetup fitToHeight="1" fitToWidth="1" horizontalDpi="300" verticalDpi="300" orientation="portrait" paperSize="9" r:id="rId2"/>
  <rowBreaks count="1" manualBreakCount="1">
    <brk id="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Köbi Kölliker</dc:creator>
  <cp:keywords/>
  <dc:description/>
  <cp:lastModifiedBy> sehv</cp:lastModifiedBy>
  <cp:lastPrinted>2008-07-28T14:37:00Z</cp:lastPrinted>
  <dcterms:created xsi:type="dcterms:W3CDTF">1999-07-14T10:07:40Z</dcterms:created>
  <dcterms:modified xsi:type="dcterms:W3CDTF">2008-08-04T09:33:21Z</dcterms:modified>
  <cp:category/>
  <cp:version/>
  <cp:contentType/>
  <cp:contentStatus/>
</cp:coreProperties>
</file>